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Headers.xml" ContentType="application/vnd.openxmlformats-officedocument.spreadsheetml.revisionHeaders+xml"/>
  <Override PartName="/xl/revisions/revisionLog9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200" tabRatio="751"/>
  </bookViews>
  <sheets>
    <sheet name="ESE" sheetId="1" r:id="rId1"/>
  </sheets>
  <definedNames>
    <definedName name="_xlnm.Print_Area" localSheetId="0">ESE!#REF!</definedName>
    <definedName name="Z_8CE8D117_56BC_4469_8C86_0A0F955E80F6_.wvu.PrintArea" localSheetId="0" hidden="1">ESE!#REF!</definedName>
    <definedName name="Z_C0A4F4AD_37A7_4249_9D6A_287CB92F4C40_.wvu.PrintArea" localSheetId="0" hidden="1">ESE!#REF!</definedName>
  </definedNames>
  <calcPr calcId="152511"/>
  <customWorkbookViews>
    <customWorkbookView name="User - Kişisel Görünüm" guid="{BADB97CE-F386-4A99-AF13-402502789D9B}" mergeInterval="0" personalView="1" maximized="1" xWindow="-8" yWindow="-8" windowWidth="1382" windowHeight="744" tabRatio="751" activeSheetId="1"/>
    <customWorkbookView name="gulden-gokcen - Personal View" guid="{8CE8D117-56BC-4469-8C86-0A0F955E80F6}" mergeInterval="0" personalView="1" xWindow="683" windowWidth="683" windowHeight="728" tabRatio="751" activeSheetId="1"/>
    <customWorkbookView name="Windows Kullanıcısı - Kişisel Görünüm" guid="{C0A4F4AD-37A7-4249-9D6A-287CB92F4C40}" mergeInterval="0" personalView="1" maximized="1" xWindow="-8" yWindow="-8" windowWidth="1382" windowHeight="744" tabRatio="751" activeSheetId="1"/>
    <customWorkbookView name="emineakmese - Kişisel Görünüm" guid="{A62A5F36-D7A0-420D-80FF-7FB19C44515B}" mergeInterval="0" personalView="1" maximized="1" xWindow="-8" yWindow="-8" windowWidth="1382" windowHeight="744" tabRatio="751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3" i="1" l="1"/>
  <c r="E82" i="1" l="1"/>
  <c r="E72" i="1"/>
  <c r="E63" i="1"/>
  <c r="E53" i="1"/>
  <c r="E44" i="1"/>
  <c r="E33" i="1"/>
  <c r="E11" i="1"/>
  <c r="E83" i="1" l="1"/>
</calcChain>
</file>

<file path=xl/sharedStrings.xml><?xml version="1.0" encoding="utf-8"?>
<sst xmlns="http://schemas.openxmlformats.org/spreadsheetml/2006/main" count="237" uniqueCount="100">
  <si>
    <t>Probability and Statistics</t>
  </si>
  <si>
    <t>Statics</t>
  </si>
  <si>
    <t>Introduction to Energy Systems Engineering</t>
  </si>
  <si>
    <t>Computer Aided Technical Drawing I</t>
  </si>
  <si>
    <t>Thermodynamics I</t>
  </si>
  <si>
    <t>Thermodynamics II</t>
  </si>
  <si>
    <t>Energy Efficiency</t>
  </si>
  <si>
    <t>Technical Elective</t>
  </si>
  <si>
    <t>Summer Practice II</t>
  </si>
  <si>
    <t>ECTS</t>
  </si>
  <si>
    <t>Summer Practice I</t>
  </si>
  <si>
    <t>Electromechanical Energy Conversion</t>
  </si>
  <si>
    <t>Differential Equations</t>
  </si>
  <si>
    <t>General Physics II</t>
  </si>
  <si>
    <t>General Physics I</t>
  </si>
  <si>
    <t>(3-2)4</t>
  </si>
  <si>
    <t>(3-0)3</t>
  </si>
  <si>
    <t>(4-0)4</t>
  </si>
  <si>
    <t>HIST</t>
  </si>
  <si>
    <t>TURK</t>
  </si>
  <si>
    <t>Name</t>
  </si>
  <si>
    <t>Code</t>
  </si>
  <si>
    <t>Fundamentals of Electrical and Electronic Circuits</t>
  </si>
  <si>
    <t>ESE</t>
  </si>
  <si>
    <t>Fluid Mechanics II</t>
  </si>
  <si>
    <t>Mass and Energy Balances</t>
  </si>
  <si>
    <t>Numerical Methods in Energy Systems Engineering</t>
  </si>
  <si>
    <t>Heat Transfer</t>
  </si>
  <si>
    <t>Mass Transfer</t>
  </si>
  <si>
    <t>ENG</t>
  </si>
  <si>
    <t>Technical Writing and Communication</t>
  </si>
  <si>
    <t>(2-2)3</t>
  </si>
  <si>
    <t>Fluid Mechanics I</t>
  </si>
  <si>
    <t>System Analysis and Control</t>
  </si>
  <si>
    <t>ME</t>
  </si>
  <si>
    <t>Energy Systems Engineering Design I</t>
  </si>
  <si>
    <t>Energy Systems Engineering Design II</t>
  </si>
  <si>
    <t>MAN</t>
  </si>
  <si>
    <t>Communicational and Management Skills for Engineers</t>
  </si>
  <si>
    <t>PHYS</t>
  </si>
  <si>
    <t>MATH</t>
  </si>
  <si>
    <t>CHEM</t>
  </si>
  <si>
    <t>General Chemistry I</t>
  </si>
  <si>
    <t>Development of Reading and Writing Skills I</t>
  </si>
  <si>
    <t>(2-0)2</t>
  </si>
  <si>
    <t>(0-2)1</t>
  </si>
  <si>
    <t>General Chemistry II</t>
  </si>
  <si>
    <t>Development of Reading and Writing Skills II</t>
  </si>
  <si>
    <t>Introduction to Computer Programming</t>
  </si>
  <si>
    <t xml:space="preserve">MATH </t>
  </si>
  <si>
    <t>Technical Electives</t>
  </si>
  <si>
    <t>Heat Exchanger Design</t>
  </si>
  <si>
    <t>Introduction to Geothermal Energy</t>
  </si>
  <si>
    <t>Introduction to Wind Energy</t>
  </si>
  <si>
    <t>Introduction to Bioenergy</t>
  </si>
  <si>
    <t xml:space="preserve">CHEM </t>
  </si>
  <si>
    <t>MSE</t>
  </si>
  <si>
    <t>Materials Science I</t>
  </si>
  <si>
    <t>ESE 401</t>
  </si>
  <si>
    <t>ESE 311</t>
  </si>
  <si>
    <t>ESE 201</t>
  </si>
  <si>
    <t>General Chemistry Lab I</t>
  </si>
  <si>
    <t>General Chemistry Lab II</t>
  </si>
  <si>
    <t>Unit Operations in Energy Processes</t>
  </si>
  <si>
    <t>(2-4)4</t>
  </si>
  <si>
    <t>ESE 104</t>
  </si>
  <si>
    <t>Non-technical Elective</t>
  </si>
  <si>
    <t>TOTAL CREDITS</t>
  </si>
  <si>
    <t>Turkish Language I</t>
  </si>
  <si>
    <t>Principals of Atatürk I</t>
  </si>
  <si>
    <t>Measurement Techniques</t>
  </si>
  <si>
    <t>Energy Systems Engineering Economics</t>
  </si>
  <si>
    <t>Credits</t>
  </si>
  <si>
    <t>Geographic Information Systems for Energy Systems Engineers</t>
  </si>
  <si>
    <t>FIRST SEMESTER</t>
  </si>
  <si>
    <t>SECOND SEMESTER</t>
  </si>
  <si>
    <t>THIRD SEMESTER</t>
  </si>
  <si>
    <t>FOURTH SEMESTER</t>
  </si>
  <si>
    <t>FIFTH SEMESTER</t>
  </si>
  <si>
    <t>SIXTH SEMESTER</t>
  </si>
  <si>
    <t>SEVENTH SEMESTER</t>
  </si>
  <si>
    <t>EIGHT SEMESTER</t>
  </si>
  <si>
    <t>Basic Linear Algebra</t>
  </si>
  <si>
    <t>Basic Calculus I</t>
  </si>
  <si>
    <t>Basic Calculus II</t>
  </si>
  <si>
    <t>Principals of Atatürk II</t>
  </si>
  <si>
    <t>Turkish Language II</t>
  </si>
  <si>
    <t>ESE 431</t>
  </si>
  <si>
    <t>Power System Analysis and Control</t>
  </si>
  <si>
    <t>Introduction to Power System Analysis</t>
  </si>
  <si>
    <t xml:space="preserve">Prerequisite/Corequisite </t>
  </si>
  <si>
    <t>Hydrogen Energy and Fuel Cells</t>
  </si>
  <si>
    <t xml:space="preserve">Prerequisite/
Corequisite </t>
  </si>
  <si>
    <t>ESE201 ve ESE202</t>
  </si>
  <si>
    <t>(3-0)0</t>
  </si>
  <si>
    <t>(2-0)0</t>
  </si>
  <si>
    <t>2021-2022 MÜFREDATI</t>
  </si>
  <si>
    <t>GCC</t>
  </si>
  <si>
    <t>Career Planing and Development</t>
  </si>
  <si>
    <t>Exergy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</si>
</sst>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4"/>
      <name val="Times New Roman Tur"/>
      <family val="1"/>
      <charset val="162"/>
    </font>
    <font>
      <b/>
      <sz val="11"/>
      <name val="Times New Roman Tur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4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3" fillId="0" borderId="0" xfId="0" applyFont="1" applyFill="1" applyAlignment="1">
      <alignment horizontal="right"/>
    </xf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/>
    <xf numFmtId="0" fontId="2" fillId="0" borderId="1" xfId="1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/>
    </xf>
    <xf numFmtId="0" fontId="2" fillId="0" borderId="0" xfId="0" applyFont="1" applyFill="1" applyAlignment="1"/>
    <xf numFmtId="0" fontId="2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7" fillId="0" borderId="0" xfId="0" applyFont="1"/>
    <xf numFmtId="0" fontId="4" fillId="0" borderId="2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3" xfId="0" applyFont="1" applyFill="1" applyBorder="1" applyAlignment="1"/>
    <xf numFmtId="0" fontId="4" fillId="0" borderId="4" xfId="0" applyFont="1" applyFill="1" applyBorder="1" applyAlignment="1"/>
    <xf numFmtId="0" fontId="4" fillId="0" borderId="2" xfId="0" applyFont="1" applyFill="1" applyBorder="1" applyAlignment="1"/>
    <xf numFmtId="0" fontId="4" fillId="0" borderId="3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2" fillId="0" borderId="4" xfId="0" applyFont="1" applyBorder="1"/>
    <xf numFmtId="0" fontId="2" fillId="2" borderId="1" xfId="1" applyFont="1" applyFill="1" applyBorder="1" applyAlignment="1">
      <alignment horizontal="center"/>
    </xf>
    <xf numFmtId="0" fontId="2" fillId="2" borderId="0" xfId="0" applyFont="1" applyFill="1" applyAlignment="1">
      <alignment horizontal="justify" vertical="center"/>
    </xf>
    <xf numFmtId="0" fontId="2" fillId="2" borderId="1" xfId="1" applyFont="1" applyFill="1" applyBorder="1"/>
    <xf numFmtId="0" fontId="7" fillId="2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34" Type="http://schemas.openxmlformats.org/officeDocument/2006/relationships/revisionLog" Target="revisionLog16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D6CD0273-1041-4345-87AB-71A7996B8769}" diskRevisions="1" revisionId="538" version="2">
  <header guid="{D6CD0273-1041-4345-87AB-71A7996B8769}" dateTime="2021-12-10T20:36:01" maxSheetId="2" userName="User" r:id="rId34" minRId="509" maxRId="538">
    <sheetIdMap count="1">
      <sheetId val="1"/>
    </sheetIdMap>
  </header>
</header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9" sId="1" odxf="1" dxf="1">
    <nc r="A22" t="inlineStr">
      <is>
        <t>GCC</t>
      </is>
    </nc>
    <odxf>
      <font>
        <b/>
        <color auto="1"/>
        <name val="Times New Roman"/>
        <scheme val="none"/>
      </font>
      <alignment horizontal="right" readingOrder="0"/>
      <border outline="0">
        <right/>
      </border>
    </odxf>
    <ndxf>
      <font>
        <b val="0"/>
        <color auto="1"/>
        <name val="Times New Roman"/>
        <scheme val="none"/>
      </font>
      <alignment horizontal="center" readingOrder="0"/>
      <border outline="0">
        <right style="thin">
          <color indexed="64"/>
        </right>
      </border>
    </ndxf>
  </rcc>
  <rcc rId="510" sId="1" odxf="1" dxf="1">
    <nc r="B22">
      <v>101</v>
    </nc>
    <odxf>
      <font>
        <b/>
        <color auto="1"/>
        <name val="Times New Roman"/>
        <scheme val="none"/>
      </font>
      <alignment horizontal="right" readingOrder="0"/>
      <border outline="0">
        <left/>
        <right/>
      </border>
    </odxf>
    <ndxf>
      <font>
        <b val="0"/>
        <color auto="1"/>
        <name val="Times New Roman"/>
        <scheme val="none"/>
      </font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511" sId="1" odxf="1" dxf="1">
    <nc r="C22" t="inlineStr">
      <is>
        <t>Career Planing and Development</t>
      </is>
    </nc>
    <odxf>
      <font>
        <b/>
        <color auto="1"/>
        <name val="Times New Roman"/>
        <scheme val="none"/>
      </font>
      <alignment horizontal="right" vertical="top" readingOrder="0"/>
      <border outline="0">
        <left/>
        <right/>
      </border>
    </odxf>
    <ndxf>
      <font>
        <b val="0"/>
        <color auto="1"/>
        <name val="Times New Roman"/>
        <scheme val="none"/>
      </font>
      <alignment horizontal="general" vertical="bottom" readingOrder="0"/>
      <border outline="0">
        <left style="thin">
          <color indexed="64"/>
        </left>
        <right style="thin">
          <color indexed="64"/>
        </right>
      </border>
    </ndxf>
  </rcc>
  <rcc rId="512" sId="1" odxf="1" dxf="1">
    <oc r="D22">
      <v>21</v>
    </oc>
    <nc r="D22" t="inlineStr">
      <is>
        <t>(2-0)2</t>
      </is>
    </nc>
    <odxf>
      <font>
        <b/>
        <color auto="1"/>
        <name val="Times New Roman"/>
        <scheme val="none"/>
      </font>
      <alignment horizontal="right" readingOrder="0"/>
      <border outline="0">
        <left/>
      </border>
    </odxf>
    <ndxf>
      <font>
        <b val="0"/>
        <color auto="1"/>
        <name val="Times New Roman"/>
        <scheme val="none"/>
      </font>
      <alignment horizontal="center" readingOrder="0"/>
      <border outline="0">
        <left style="thin">
          <color indexed="64"/>
        </left>
      </border>
    </ndxf>
  </rcc>
  <rcc rId="513" sId="1" odxf="1" dxf="1">
    <oc r="E22">
      <f>SUM(E15:E21)</f>
    </oc>
    <nc r="E22">
      <v>2</v>
    </nc>
    <odxf>
      <font>
        <b/>
        <color auto="1"/>
        <name val="Times New Roman"/>
        <scheme val="none"/>
      </font>
    </odxf>
    <ndxf>
      <font>
        <b val="0"/>
        <color auto="1"/>
        <name val="Times New Roman"/>
        <scheme val="none"/>
      </font>
    </ndxf>
  </rcc>
  <rfmt sheetId="1" sqref="F22" start="0" length="0">
    <dxf>
      <font>
        <b val="0"/>
        <color auto="1"/>
        <name val="Times New Roman"/>
        <scheme val="none"/>
      </font>
    </dxf>
  </rfmt>
  <rfmt sheetId="1" sqref="A23" start="0" length="0">
    <dxf>
      <font>
        <b/>
        <color auto="1"/>
        <name val="Times New Roman"/>
        <scheme val="none"/>
      </font>
      <alignment horizontal="right" vertical="top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B23" start="0" length="0">
    <dxf>
      <font>
        <b/>
        <color auto="1"/>
        <name val="Times New Roman"/>
        <scheme val="none"/>
      </font>
      <alignment horizontal="right" vertical="top" readingOrder="0"/>
      <border outline="0">
        <top style="thin">
          <color indexed="64"/>
        </top>
        <bottom style="thin">
          <color indexed="64"/>
        </bottom>
      </border>
    </dxf>
  </rfmt>
  <rfmt sheetId="1" sqref="C23" start="0" length="0">
    <dxf>
      <font>
        <b/>
        <color auto="1"/>
        <name val="Times New Roman"/>
        <scheme val="none"/>
      </font>
      <alignment horizontal="right" vertical="top" readingOrder="0"/>
      <border outline="0">
        <top style="thin">
          <color indexed="64"/>
        </top>
        <bottom style="thin">
          <color indexed="64"/>
        </bottom>
      </border>
    </dxf>
  </rfmt>
  <rcc rId="514" sId="1" odxf="1" dxf="1">
    <nc r="D23">
      <v>21</v>
    </nc>
    <odxf>
      <font>
        <b val="0"/>
        <name val="Times New Roman"/>
        <scheme val="none"/>
      </font>
      <alignment horizontal="general" vertical="bottom" readingOrder="0"/>
      <border outline="0">
        <right/>
        <top/>
        <bottom/>
      </border>
    </odxf>
    <ndxf>
      <font>
        <b/>
        <color auto="1"/>
        <name val="Times New Roman"/>
        <scheme val="none"/>
      </font>
      <alignment horizontal="right" vertical="top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5" sId="1" odxf="1" dxf="1">
    <nc r="E23">
      <f>SUM(E15:E22)</f>
    </nc>
    <odxf>
      <font>
        <b val="0"/>
        <name val="Times New Roman"/>
        <scheme val="none"/>
      </font>
      <alignment horizontal="general" vertical="bottom" readingOrder="0"/>
      <border outline="0">
        <top/>
        <bottom/>
      </border>
    </odxf>
    <ndxf>
      <font>
        <b/>
        <color auto="1"/>
        <name val="Times New Roman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ndxf>
  </rcc>
  <rfmt sheetId="1" sqref="F23" start="0" length="0">
    <dxf>
      <font>
        <b/>
        <color auto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89" start="0" length="0">
    <dxf>
      <fill>
        <patternFill patternType="solid">
          <bgColor theme="0"/>
        </patternFill>
      </fill>
    </dxf>
  </rfmt>
  <rcc rId="516" sId="1" odxf="1" dxf="1">
    <oc r="B89">
      <v>410</v>
    </oc>
    <nc r="B89">
      <v>408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17" sId="1" odxf="1" s="1" dxf="1">
    <oc r="C89" t="inlineStr">
      <is>
        <t>Introduction to Wind Energy</t>
      </is>
    </oc>
    <nc r="C89" t="inlineStr">
      <is>
        <t>Exergy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0"/>
        </patternFill>
      </fill>
    </ndxf>
  </rcc>
  <rfmt sheetId="1" sqref="D89" start="0" length="0">
    <dxf>
      <fill>
        <patternFill patternType="solid">
          <bgColor theme="0"/>
        </patternFill>
      </fill>
    </dxf>
  </rfmt>
  <rfmt sheetId="1" s="1" sqref="E89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</dxf>
  </rfmt>
  <rfmt sheetId="1" s="1" sqref="F89" start="0" length="0">
    <dxf>
      <fill>
        <patternFill patternType="solid">
          <bgColor theme="0"/>
        </patternFill>
      </fill>
    </dxf>
  </rfmt>
  <rcc rId="518" sId="1">
    <oc r="B90">
      <v>411</v>
    </oc>
    <nc r="B90">
      <v>410</v>
    </nc>
  </rcc>
  <rcc rId="519" sId="1" odxf="1" dxf="1">
    <oc r="C90" t="inlineStr">
      <is>
        <t>Geographic Information Systems for Energy Systems Engineers</t>
      </is>
    </oc>
    <nc r="C90" t="inlineStr">
      <is>
        <t>Introduction to Wind Energy</t>
      </is>
    </nc>
    <odxf>
      <alignment vertical="top" wrapText="1" readingOrder="0"/>
    </odxf>
    <ndxf>
      <alignment vertical="bottom" wrapText="0" readingOrder="0"/>
    </ndxf>
  </rcc>
  <rcc rId="520" sId="1">
    <oc r="B91">
      <v>420</v>
    </oc>
    <nc r="B91">
      <v>411</v>
    </nc>
  </rcc>
  <rcc rId="521" sId="1" odxf="1" dxf="1">
    <oc r="C91" t="inlineStr">
      <is>
        <t>Introduction to Bioenergy</t>
      </is>
    </oc>
    <nc r="C91" t="inlineStr">
      <is>
        <t>Geographic Information Systems for Energy Systems Engineers</t>
      </is>
    </nc>
    <odxf>
      <alignment vertical="center" wrapText="0" readingOrder="0"/>
    </odxf>
    <ndxf>
      <alignment vertical="top" wrapText="1" readingOrder="0"/>
    </ndxf>
  </rcc>
  <rcc rId="522" sId="1">
    <oc r="B92">
      <v>421</v>
    </oc>
    <nc r="B92">
      <v>420</v>
    </nc>
  </rcc>
  <rcc rId="523" sId="1">
    <oc r="C92" t="inlineStr">
      <is>
        <t>Unit Operations in Energy Processes</t>
      </is>
    </oc>
    <nc r="C92" t="inlineStr">
      <is>
        <t>Introduction to Bioenergy</t>
      </is>
    </nc>
  </rcc>
  <rfmt sheetId="1" sqref="A93" start="0" length="0">
    <dxf>
      <fill>
        <patternFill patternType="none">
          <bgColor indexed="65"/>
        </patternFill>
      </fill>
    </dxf>
  </rfmt>
  <rcc rId="524" sId="1" odxf="1" dxf="1">
    <oc r="B93">
      <v>423</v>
    </oc>
    <nc r="B93">
      <v>421</v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525" sId="1" odxf="1" dxf="1">
    <oc r="C93" t="inlineStr">
      <is>
        <t>Hydrogen Energy and Fuel Cells</t>
      </is>
    </oc>
    <nc r="C93" t="inlineStr">
      <is>
        <t>Unit Operations in Energy Processes</t>
      </is>
    </nc>
    <odxf>
      <fill>
        <patternFill patternType="solid">
          <bgColor theme="0"/>
        </patternFill>
      </fill>
      <alignment horizontal="justify" readingOrder="0"/>
      <border outline="0">
        <left/>
        <right/>
        <top/>
        <bottom/>
      </border>
    </odxf>
    <ndxf>
      <fill>
        <patternFill patternType="none">
          <bgColor indexed="65"/>
        </patternFill>
      </fill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93" start="0" length="0">
    <dxf>
      <fill>
        <patternFill patternType="none">
          <bgColor indexed="65"/>
        </patternFill>
      </fill>
    </dxf>
  </rfmt>
  <rfmt sheetId="1" s="1" sqref="E93" start="0" length="0">
    <dxf>
      <font>
        <sz val="11"/>
        <color auto="1"/>
        <name val="Times New Roman"/>
        <scheme val="none"/>
      </font>
      <fill>
        <patternFill patternType="none">
          <bgColor indexed="65"/>
        </patternFill>
      </fill>
      <alignment horizontal="center" readingOrder="0"/>
    </dxf>
  </rfmt>
  <rcc rId="526" sId="1" odxf="1" dxf="1">
    <oc r="F93" t="inlineStr">
      <is>
        <t>ESE201 ve ESE202</t>
      </is>
    </oc>
    <nc r="F93"/>
    <odxf>
      <font>
        <sz val="10"/>
        <name val="Times New Roman"/>
        <scheme val="none"/>
      </font>
      <fill>
        <patternFill patternType="solid">
          <bgColor theme="0"/>
        </patternFill>
      </fill>
    </odxf>
    <ndxf>
      <font>
        <sz val="10"/>
        <name val="Times New Roman"/>
        <scheme val="none"/>
      </font>
      <fill>
        <patternFill patternType="none">
          <bgColor indexed="65"/>
        </patternFill>
      </fill>
    </ndxf>
  </rcc>
  <rfmt sheetId="1" sqref="A94" start="0" length="0">
    <dxf>
      <fill>
        <patternFill patternType="solid">
          <bgColor theme="0"/>
        </patternFill>
      </fill>
    </dxf>
  </rfmt>
  <rcc rId="527" sId="1" odxf="1" dxf="1">
    <oc r="B94">
      <v>431</v>
    </oc>
    <nc r="B94">
      <v>423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28" sId="1" odxf="1" dxf="1">
    <oc r="C94" t="inlineStr">
      <is>
        <t>Introduction to Power System Analysis</t>
      </is>
    </oc>
    <nc r="C94" t="inlineStr">
      <is>
        <t>Hydrogen Energy and Fuel Cells</t>
      </is>
    </nc>
    <odxf>
      <fill>
        <patternFill patternType="none">
          <bgColor indexed="65"/>
        </patternFill>
      </fill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ill>
        <patternFill patternType="solid">
          <bgColor theme="0"/>
        </patternFill>
      </fill>
      <alignment horizontal="justify" readingOrder="0"/>
      <border outline="0">
        <left/>
        <right/>
        <top/>
        <bottom/>
      </border>
    </ndxf>
  </rcc>
  <rfmt sheetId="1" sqref="D94" start="0" length="0">
    <dxf>
      <fill>
        <patternFill patternType="solid">
          <bgColor theme="0"/>
        </patternFill>
      </fill>
    </dxf>
  </rfmt>
  <rfmt sheetId="1" s="1" sqref="E94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</dxf>
  </rfmt>
  <rcc rId="529" sId="1" odxf="1" dxf="1">
    <nc r="F94" t="inlineStr">
      <is>
        <t>ESE201 ve ESE202</t>
      </is>
    </nc>
    <odxf>
      <font>
        <name val="Times New Roman"/>
        <scheme val="none"/>
      </font>
      <fill>
        <patternFill patternType="none">
          <bgColor indexed="65"/>
        </patternFill>
      </fill>
    </odxf>
    <ndxf>
      <font>
        <sz val="10"/>
        <name val="Times New Roman"/>
        <scheme val="none"/>
      </font>
      <fill>
        <patternFill patternType="solid">
          <bgColor theme="0"/>
        </patternFill>
      </fill>
    </ndxf>
  </rcc>
  <rcc rId="530" sId="1">
    <oc r="B95">
      <v>432</v>
    </oc>
    <nc r="B95">
      <v>431</v>
    </nc>
  </rcc>
  <rcc rId="531" sId="1">
    <oc r="C95" t="inlineStr">
      <is>
        <t>Power System Analysis and Control</t>
      </is>
    </oc>
    <nc r="C95" t="inlineStr">
      <is>
        <t>Introduction to Power System Analysis</t>
      </is>
    </nc>
  </rcc>
  <rcc rId="532" sId="1">
    <oc r="F95" t="inlineStr">
      <is>
        <t>ESE 431</t>
      </is>
    </oc>
    <nc r="F95"/>
  </rcc>
  <rcc rId="533" sId="1" odxf="1" s="1" dxf="1">
    <nc r="A96" t="inlineStr">
      <is>
        <t>ESE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4" sId="1" odxf="1" s="1" dxf="1">
    <nc r="B96">
      <v>432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5" sId="1" odxf="1" dxf="1">
    <nc r="C96" t="inlineStr">
      <is>
        <t>Power System Analysis and Control</t>
      </is>
    </nc>
    <odxf>
      <alignment vertical="bottom" readingOrder="0"/>
      <border outline="0">
        <left/>
        <right/>
        <top/>
        <bottom/>
      </border>
    </odxf>
    <ndxf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6" sId="1" odxf="1" dxf="1">
    <nc r="D96" t="inlineStr">
      <is>
        <t>(3-0)3</t>
      </is>
    </nc>
    <odxf>
      <font>
        <name val="Times New Roman"/>
        <scheme val="none"/>
      </font>
      <alignment horizontal="general" vertical="bottom" readingOrder="0"/>
      <border outline="0">
        <left/>
        <right/>
        <top/>
        <bottom/>
      </border>
    </odxf>
    <ndxf>
      <font>
        <color auto="1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7" sId="1" odxf="1" dxf="1">
    <nc r="E96">
      <v>5</v>
    </nc>
    <odxf>
      <font>
        <name val="Times New Roman"/>
        <scheme val="none"/>
      </font>
      <alignment horizontal="general" vertical="bottom" readingOrder="0"/>
      <border outline="0">
        <left/>
        <right/>
        <top/>
        <bottom/>
      </border>
    </odxf>
    <ndxf>
      <font>
        <color auto="1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8" sId="1" odxf="1" dxf="1">
    <nc r="F96" t="inlineStr">
      <is>
        <t>ESE 431</t>
      </is>
    </nc>
    <odxf>
      <alignment horizontal="general" vertical="bottom" readingOrder="0"/>
      <border outline="0">
        <left/>
        <right/>
        <top/>
        <bottom/>
      </border>
    </odxf>
    <n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v guid="{BADB97CE-F386-4A99-AF13-402502789D9B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tabSelected="1" topLeftCell="A75" zoomScale="80" zoomScaleNormal="80" workbookViewId="0">
      <selection activeCell="A85" sqref="A85:F96"/>
    </sheetView>
  </sheetViews>
  <sheetFormatPr defaultColWidth="9.140625" defaultRowHeight="15" x14ac:dyDescent="0.25"/>
  <cols>
    <col min="1" max="1" width="12.7109375" style="1" customWidth="1"/>
    <col min="2" max="2" width="9.42578125" style="1" customWidth="1"/>
    <col min="3" max="3" width="52" style="1" bestFit="1" customWidth="1"/>
    <col min="4" max="4" width="10.140625" style="1" bestFit="1" customWidth="1"/>
    <col min="5" max="5" width="7" style="1" bestFit="1" customWidth="1"/>
    <col min="6" max="6" width="19.42578125" style="1" bestFit="1" customWidth="1"/>
    <col min="7" max="16384" width="9.140625" style="1"/>
  </cols>
  <sheetData>
    <row r="1" spans="1:6" ht="18.75" x14ac:dyDescent="0.25">
      <c r="A1" s="43"/>
      <c r="B1" s="43"/>
      <c r="C1" s="44" t="s">
        <v>96</v>
      </c>
      <c r="D1" s="43"/>
      <c r="E1" s="43"/>
    </row>
    <row r="2" spans="1:6" x14ac:dyDescent="0.25">
      <c r="A2" s="29" t="s">
        <v>74</v>
      </c>
      <c r="B2" s="30"/>
      <c r="C2" s="30"/>
      <c r="D2" s="30"/>
      <c r="E2" s="30"/>
      <c r="F2" s="31"/>
    </row>
    <row r="3" spans="1:6" ht="26.25" x14ac:dyDescent="0.25">
      <c r="A3" s="32" t="s">
        <v>21</v>
      </c>
      <c r="B3" s="33"/>
      <c r="C3" s="4" t="s">
        <v>20</v>
      </c>
      <c r="D3" s="5" t="s">
        <v>72</v>
      </c>
      <c r="E3" s="5" t="s">
        <v>9</v>
      </c>
      <c r="F3" s="25" t="s">
        <v>92</v>
      </c>
    </row>
    <row r="4" spans="1:6" s="3" customFormat="1" x14ac:dyDescent="0.25">
      <c r="A4" s="6" t="s">
        <v>39</v>
      </c>
      <c r="B4" s="45">
        <v>121</v>
      </c>
      <c r="C4" s="7" t="s">
        <v>14</v>
      </c>
      <c r="D4" s="6" t="s">
        <v>15</v>
      </c>
      <c r="E4" s="6">
        <v>7</v>
      </c>
      <c r="F4" s="9"/>
    </row>
    <row r="5" spans="1:6" x14ac:dyDescent="0.25">
      <c r="A5" s="6" t="s">
        <v>40</v>
      </c>
      <c r="B5" s="45">
        <v>141</v>
      </c>
      <c r="C5" s="7" t="s">
        <v>83</v>
      </c>
      <c r="D5" s="6" t="s">
        <v>15</v>
      </c>
      <c r="E5" s="6">
        <v>5</v>
      </c>
      <c r="F5" s="6"/>
    </row>
    <row r="6" spans="1:6" x14ac:dyDescent="0.25">
      <c r="A6" s="6" t="s">
        <v>41</v>
      </c>
      <c r="B6" s="45">
        <v>121</v>
      </c>
      <c r="C6" s="7" t="s">
        <v>42</v>
      </c>
      <c r="D6" s="6" t="s">
        <v>16</v>
      </c>
      <c r="E6" s="6">
        <v>5</v>
      </c>
      <c r="F6" s="6"/>
    </row>
    <row r="7" spans="1:6" x14ac:dyDescent="0.25">
      <c r="A7" s="6" t="s">
        <v>55</v>
      </c>
      <c r="B7" s="45">
        <v>141</v>
      </c>
      <c r="C7" s="7" t="s">
        <v>61</v>
      </c>
      <c r="D7" s="6" t="s">
        <v>45</v>
      </c>
      <c r="E7" s="6">
        <v>2</v>
      </c>
      <c r="F7" s="6"/>
    </row>
    <row r="8" spans="1:6" x14ac:dyDescent="0.25">
      <c r="A8" s="6" t="s">
        <v>29</v>
      </c>
      <c r="B8" s="6">
        <v>101</v>
      </c>
      <c r="C8" s="7" t="s">
        <v>43</v>
      </c>
      <c r="D8" s="6" t="s">
        <v>16</v>
      </c>
      <c r="E8" s="6">
        <v>3</v>
      </c>
      <c r="F8" s="6"/>
    </row>
    <row r="9" spans="1:6" x14ac:dyDescent="0.25">
      <c r="A9" s="6" t="s">
        <v>23</v>
      </c>
      <c r="B9" s="6">
        <v>101</v>
      </c>
      <c r="C9" s="7" t="s">
        <v>2</v>
      </c>
      <c r="D9" s="6" t="s">
        <v>44</v>
      </c>
      <c r="E9" s="6">
        <v>5</v>
      </c>
      <c r="F9" s="6"/>
    </row>
    <row r="10" spans="1:6" x14ac:dyDescent="0.25">
      <c r="A10" s="6" t="s">
        <v>34</v>
      </c>
      <c r="B10" s="6">
        <v>113</v>
      </c>
      <c r="C10" s="7" t="s">
        <v>3</v>
      </c>
      <c r="D10" s="6" t="s">
        <v>31</v>
      </c>
      <c r="E10" s="6">
        <v>3</v>
      </c>
      <c r="F10" s="6"/>
    </row>
    <row r="11" spans="1:6" x14ac:dyDescent="0.25">
      <c r="A11" s="47"/>
      <c r="B11" s="38"/>
      <c r="C11" s="38"/>
      <c r="D11" s="37">
        <v>20</v>
      </c>
      <c r="E11" s="8">
        <f>SUM(E4:E10)</f>
        <v>30</v>
      </c>
      <c r="F11" s="9"/>
    </row>
    <row r="12" spans="1:6" x14ac:dyDescent="0.25">
      <c r="A12" s="10"/>
      <c r="B12" s="10"/>
      <c r="C12" s="10"/>
      <c r="D12" s="10"/>
      <c r="E12" s="10"/>
      <c r="F12" s="11"/>
    </row>
    <row r="13" spans="1:6" x14ac:dyDescent="0.25">
      <c r="A13" s="29" t="s">
        <v>75</v>
      </c>
      <c r="B13" s="30"/>
      <c r="C13" s="30"/>
      <c r="D13" s="30"/>
      <c r="E13" s="30"/>
      <c r="F13" s="31"/>
    </row>
    <row r="14" spans="1:6" ht="26.25" x14ac:dyDescent="0.25">
      <c r="A14" s="32" t="s">
        <v>21</v>
      </c>
      <c r="B14" s="33"/>
      <c r="C14" s="4" t="s">
        <v>20</v>
      </c>
      <c r="D14" s="5" t="s">
        <v>72</v>
      </c>
      <c r="E14" s="5" t="s">
        <v>9</v>
      </c>
      <c r="F14" s="25" t="s">
        <v>92</v>
      </c>
    </row>
    <row r="15" spans="1:6" x14ac:dyDescent="0.25">
      <c r="A15" s="6" t="s">
        <v>39</v>
      </c>
      <c r="B15" s="45">
        <v>122</v>
      </c>
      <c r="C15" s="7" t="s">
        <v>13</v>
      </c>
      <c r="D15" s="6" t="s">
        <v>15</v>
      </c>
      <c r="E15" s="6">
        <v>8</v>
      </c>
      <c r="F15" s="6"/>
    </row>
    <row r="16" spans="1:6" x14ac:dyDescent="0.25">
      <c r="A16" s="6" t="s">
        <v>40</v>
      </c>
      <c r="B16" s="45">
        <v>142</v>
      </c>
      <c r="C16" s="7" t="s">
        <v>84</v>
      </c>
      <c r="D16" s="6" t="s">
        <v>15</v>
      </c>
      <c r="E16" s="6">
        <v>6</v>
      </c>
      <c r="F16" s="6"/>
    </row>
    <row r="17" spans="1:6" x14ac:dyDescent="0.25">
      <c r="A17" s="6" t="s">
        <v>41</v>
      </c>
      <c r="B17" s="45">
        <v>122</v>
      </c>
      <c r="C17" s="7" t="s">
        <v>46</v>
      </c>
      <c r="D17" s="6" t="s">
        <v>16</v>
      </c>
      <c r="E17" s="6">
        <v>5</v>
      </c>
      <c r="F17" s="6"/>
    </row>
    <row r="18" spans="1:6" x14ac:dyDescent="0.25">
      <c r="A18" s="6" t="s">
        <v>55</v>
      </c>
      <c r="B18" s="45">
        <v>142</v>
      </c>
      <c r="C18" s="7" t="s">
        <v>62</v>
      </c>
      <c r="D18" s="6" t="s">
        <v>45</v>
      </c>
      <c r="E18" s="6">
        <v>2</v>
      </c>
      <c r="F18" s="6"/>
    </row>
    <row r="19" spans="1:6" x14ac:dyDescent="0.25">
      <c r="A19" s="6" t="s">
        <v>29</v>
      </c>
      <c r="B19" s="6">
        <v>102</v>
      </c>
      <c r="C19" s="7" t="s">
        <v>47</v>
      </c>
      <c r="D19" s="6" t="s">
        <v>16</v>
      </c>
      <c r="E19" s="6">
        <v>3</v>
      </c>
      <c r="F19" s="6"/>
    </row>
    <row r="20" spans="1:6" x14ac:dyDescent="0.25">
      <c r="A20" s="6" t="s">
        <v>23</v>
      </c>
      <c r="B20" s="6">
        <v>104</v>
      </c>
      <c r="C20" s="7" t="s">
        <v>48</v>
      </c>
      <c r="D20" s="6" t="s">
        <v>31</v>
      </c>
      <c r="E20" s="6">
        <v>4</v>
      </c>
      <c r="F20" s="6"/>
    </row>
    <row r="21" spans="1:6" x14ac:dyDescent="0.25">
      <c r="A21" s="6" t="s">
        <v>49</v>
      </c>
      <c r="B21" s="6">
        <v>265</v>
      </c>
      <c r="C21" s="7" t="s">
        <v>82</v>
      </c>
      <c r="D21" s="6" t="s">
        <v>16</v>
      </c>
      <c r="E21" s="6">
        <v>4</v>
      </c>
      <c r="F21" s="6"/>
    </row>
    <row r="22" spans="1:6" x14ac:dyDescent="0.25">
      <c r="A22" s="6" t="s">
        <v>97</v>
      </c>
      <c r="B22" s="6">
        <v>101</v>
      </c>
      <c r="C22" s="7" t="s">
        <v>98</v>
      </c>
      <c r="D22" s="6" t="s">
        <v>44</v>
      </c>
      <c r="E22" s="52">
        <v>2</v>
      </c>
      <c r="F22" s="6"/>
    </row>
    <row r="23" spans="1:6" x14ac:dyDescent="0.25">
      <c r="A23" s="37"/>
      <c r="B23" s="38"/>
      <c r="C23" s="38"/>
      <c r="D23" s="39">
        <v>21</v>
      </c>
      <c r="E23" s="8">
        <f>SUM(E15:E22)</f>
        <v>34</v>
      </c>
      <c r="F23" s="9"/>
    </row>
    <row r="24" spans="1:6" x14ac:dyDescent="0.25">
      <c r="A24" s="29" t="s">
        <v>76</v>
      </c>
      <c r="B24" s="30"/>
      <c r="C24" s="30"/>
      <c r="D24" s="30"/>
      <c r="E24" s="30"/>
      <c r="F24" s="31"/>
    </row>
    <row r="25" spans="1:6" ht="26.25" x14ac:dyDescent="0.25">
      <c r="A25" s="32" t="s">
        <v>21</v>
      </c>
      <c r="B25" s="33"/>
      <c r="C25" s="4" t="s">
        <v>20</v>
      </c>
      <c r="D25" s="5" t="s">
        <v>72</v>
      </c>
      <c r="E25" s="5" t="s">
        <v>9</v>
      </c>
      <c r="F25" s="25" t="s">
        <v>92</v>
      </c>
    </row>
    <row r="26" spans="1:6" x14ac:dyDescent="0.25">
      <c r="A26" s="6" t="s">
        <v>23</v>
      </c>
      <c r="B26" s="6">
        <v>201</v>
      </c>
      <c r="C26" s="7" t="s">
        <v>4</v>
      </c>
      <c r="D26" s="6" t="s">
        <v>31</v>
      </c>
      <c r="E26" s="6">
        <v>6</v>
      </c>
      <c r="F26" s="6"/>
    </row>
    <row r="27" spans="1:6" x14ac:dyDescent="0.25">
      <c r="A27" s="6" t="s">
        <v>40</v>
      </c>
      <c r="B27" s="6">
        <v>255</v>
      </c>
      <c r="C27" s="7" t="s">
        <v>12</v>
      </c>
      <c r="D27" s="6" t="s">
        <v>17</v>
      </c>
      <c r="E27" s="6">
        <v>6</v>
      </c>
      <c r="F27" s="6"/>
    </row>
    <row r="28" spans="1:6" x14ac:dyDescent="0.25">
      <c r="A28" s="6" t="s">
        <v>34</v>
      </c>
      <c r="B28" s="6">
        <v>221</v>
      </c>
      <c r="C28" s="7" t="s">
        <v>1</v>
      </c>
      <c r="D28" s="6" t="s">
        <v>16</v>
      </c>
      <c r="E28" s="6">
        <v>5</v>
      </c>
      <c r="F28" s="6"/>
    </row>
    <row r="29" spans="1:6" x14ac:dyDescent="0.25">
      <c r="A29" s="6" t="s">
        <v>56</v>
      </c>
      <c r="B29" s="6">
        <v>201</v>
      </c>
      <c r="C29" s="7" t="s">
        <v>57</v>
      </c>
      <c r="D29" s="6" t="s">
        <v>17</v>
      </c>
      <c r="E29" s="6">
        <v>7</v>
      </c>
      <c r="F29" s="6"/>
    </row>
    <row r="30" spans="1:6" x14ac:dyDescent="0.25">
      <c r="A30" s="45" t="s">
        <v>18</v>
      </c>
      <c r="B30" s="45">
        <v>201</v>
      </c>
      <c r="C30" s="46" t="s">
        <v>69</v>
      </c>
      <c r="D30" s="45" t="s">
        <v>95</v>
      </c>
      <c r="E30" s="45">
        <v>2</v>
      </c>
      <c r="F30" s="6"/>
    </row>
    <row r="31" spans="1:6" x14ac:dyDescent="0.25">
      <c r="A31" s="45" t="s">
        <v>19</v>
      </c>
      <c r="B31" s="45">
        <v>201</v>
      </c>
      <c r="C31" s="46" t="s">
        <v>68</v>
      </c>
      <c r="D31" s="45" t="s">
        <v>95</v>
      </c>
      <c r="E31" s="45">
        <v>2</v>
      </c>
      <c r="F31" s="6"/>
    </row>
    <row r="32" spans="1:6" x14ac:dyDescent="0.25">
      <c r="A32" s="6"/>
      <c r="B32" s="6"/>
      <c r="C32" s="7" t="s">
        <v>66</v>
      </c>
      <c r="D32" s="6" t="s">
        <v>16</v>
      </c>
      <c r="E32" s="6">
        <v>3</v>
      </c>
      <c r="F32" s="6"/>
    </row>
    <row r="33" spans="1:6" x14ac:dyDescent="0.25">
      <c r="A33" s="34"/>
      <c r="B33" s="35"/>
      <c r="C33" s="35"/>
      <c r="D33" s="36">
        <v>17</v>
      </c>
      <c r="E33" s="8">
        <f>SUM(E26:E32)</f>
        <v>31</v>
      </c>
      <c r="F33" s="9"/>
    </row>
    <row r="34" spans="1:6" x14ac:dyDescent="0.25">
      <c r="A34" s="10"/>
      <c r="B34" s="10"/>
      <c r="C34" s="10"/>
      <c r="D34" s="10"/>
      <c r="E34" s="10"/>
      <c r="F34" s="11"/>
    </row>
    <row r="35" spans="1:6" x14ac:dyDescent="0.25">
      <c r="A35" s="29" t="s">
        <v>77</v>
      </c>
      <c r="B35" s="30"/>
      <c r="C35" s="30"/>
      <c r="D35" s="30"/>
      <c r="E35" s="30"/>
      <c r="F35" s="31"/>
    </row>
    <row r="36" spans="1:6" ht="26.25" x14ac:dyDescent="0.25">
      <c r="A36" s="32" t="s">
        <v>21</v>
      </c>
      <c r="B36" s="33"/>
      <c r="C36" s="4" t="s">
        <v>20</v>
      </c>
      <c r="D36" s="5" t="s">
        <v>72</v>
      </c>
      <c r="E36" s="5" t="s">
        <v>9</v>
      </c>
      <c r="F36" s="25" t="s">
        <v>92</v>
      </c>
    </row>
    <row r="37" spans="1:6" x14ac:dyDescent="0.25">
      <c r="A37" s="6" t="s">
        <v>23</v>
      </c>
      <c r="B37" s="6">
        <v>202</v>
      </c>
      <c r="C37" s="7" t="s">
        <v>5</v>
      </c>
      <c r="D37" s="6" t="s">
        <v>31</v>
      </c>
      <c r="E37" s="6">
        <v>6</v>
      </c>
      <c r="F37" s="6" t="s">
        <v>60</v>
      </c>
    </row>
    <row r="38" spans="1:6" x14ac:dyDescent="0.25">
      <c r="A38" s="13" t="s">
        <v>23</v>
      </c>
      <c r="B38" s="11">
        <v>204</v>
      </c>
      <c r="C38" s="7" t="s">
        <v>70</v>
      </c>
      <c r="D38" s="6" t="s">
        <v>31</v>
      </c>
      <c r="E38" s="6">
        <v>5</v>
      </c>
      <c r="F38" s="6"/>
    </row>
    <row r="39" spans="1:6" x14ac:dyDescent="0.25">
      <c r="A39" s="6" t="s">
        <v>23</v>
      </c>
      <c r="B39" s="6">
        <v>212</v>
      </c>
      <c r="C39" s="7" t="s">
        <v>26</v>
      </c>
      <c r="D39" s="6" t="s">
        <v>15</v>
      </c>
      <c r="E39" s="6">
        <v>6</v>
      </c>
      <c r="F39" s="6" t="s">
        <v>65</v>
      </c>
    </row>
    <row r="40" spans="1:6" x14ac:dyDescent="0.25">
      <c r="A40" s="6" t="s">
        <v>23</v>
      </c>
      <c r="B40" s="6">
        <v>230</v>
      </c>
      <c r="C40" s="7" t="s">
        <v>22</v>
      </c>
      <c r="D40" s="6" t="s">
        <v>16</v>
      </c>
      <c r="E40" s="6">
        <v>4</v>
      </c>
      <c r="F40" s="6"/>
    </row>
    <row r="41" spans="1:6" x14ac:dyDescent="0.25">
      <c r="A41" s="6" t="s">
        <v>23</v>
      </c>
      <c r="B41" s="6">
        <v>232</v>
      </c>
      <c r="C41" s="7" t="s">
        <v>0</v>
      </c>
      <c r="D41" s="6" t="s">
        <v>16</v>
      </c>
      <c r="E41" s="6">
        <v>5</v>
      </c>
      <c r="F41" s="6"/>
    </row>
    <row r="42" spans="1:6" x14ac:dyDescent="0.25">
      <c r="A42" s="45" t="s">
        <v>18</v>
      </c>
      <c r="B42" s="45">
        <v>202</v>
      </c>
      <c r="C42" s="46" t="s">
        <v>85</v>
      </c>
      <c r="D42" s="45" t="s">
        <v>95</v>
      </c>
      <c r="E42" s="45">
        <v>2</v>
      </c>
      <c r="F42" s="6"/>
    </row>
    <row r="43" spans="1:6" x14ac:dyDescent="0.25">
      <c r="A43" s="45" t="s">
        <v>19</v>
      </c>
      <c r="B43" s="45">
        <v>202</v>
      </c>
      <c r="C43" s="46" t="s">
        <v>86</v>
      </c>
      <c r="D43" s="45" t="s">
        <v>95</v>
      </c>
      <c r="E43" s="45">
        <v>2</v>
      </c>
      <c r="F43" s="6"/>
    </row>
    <row r="44" spans="1:6" x14ac:dyDescent="0.25">
      <c r="A44" s="37"/>
      <c r="B44" s="38"/>
      <c r="C44" s="38"/>
      <c r="D44" s="39">
        <v>16</v>
      </c>
      <c r="E44" s="8">
        <f>SUM(E37:E43)</f>
        <v>30</v>
      </c>
      <c r="F44" s="9"/>
    </row>
    <row r="45" spans="1:6" x14ac:dyDescent="0.25">
      <c r="A45" s="37"/>
      <c r="B45" s="38"/>
      <c r="C45" s="38"/>
      <c r="D45" s="38"/>
      <c r="E45" s="8"/>
      <c r="F45" s="27"/>
    </row>
    <row r="46" spans="1:6" s="26" customFormat="1" ht="14.25" x14ac:dyDescent="0.2">
      <c r="A46" s="29" t="s">
        <v>78</v>
      </c>
      <c r="B46" s="30"/>
      <c r="C46" s="30"/>
      <c r="D46" s="30"/>
      <c r="E46" s="30"/>
      <c r="F46" s="31"/>
    </row>
    <row r="47" spans="1:6" ht="26.25" x14ac:dyDescent="0.25">
      <c r="A47" s="40" t="s">
        <v>21</v>
      </c>
      <c r="B47" s="41"/>
      <c r="C47" s="23" t="s">
        <v>20</v>
      </c>
      <c r="D47" s="24" t="s">
        <v>72</v>
      </c>
      <c r="E47" s="24" t="s">
        <v>9</v>
      </c>
      <c r="F47" s="25" t="s">
        <v>92</v>
      </c>
    </row>
    <row r="48" spans="1:6" x14ac:dyDescent="0.25">
      <c r="A48" s="6" t="s">
        <v>23</v>
      </c>
      <c r="B48" s="6">
        <v>301</v>
      </c>
      <c r="C48" s="7" t="s">
        <v>27</v>
      </c>
      <c r="D48" s="6" t="s">
        <v>17</v>
      </c>
      <c r="E48" s="6">
        <v>6</v>
      </c>
      <c r="F48" s="6"/>
    </row>
    <row r="49" spans="1:6" x14ac:dyDescent="0.25">
      <c r="A49" s="6" t="s">
        <v>23</v>
      </c>
      <c r="B49" s="6">
        <v>311</v>
      </c>
      <c r="C49" s="7" t="s">
        <v>32</v>
      </c>
      <c r="D49" s="6" t="s">
        <v>16</v>
      </c>
      <c r="E49" s="6">
        <v>6</v>
      </c>
      <c r="F49" s="6"/>
    </row>
    <row r="50" spans="1:6" x14ac:dyDescent="0.25">
      <c r="A50" s="6" t="s">
        <v>23</v>
      </c>
      <c r="B50" s="6">
        <v>321</v>
      </c>
      <c r="C50" s="7" t="s">
        <v>25</v>
      </c>
      <c r="D50" s="6" t="s">
        <v>16</v>
      </c>
      <c r="E50" s="6">
        <v>5</v>
      </c>
      <c r="F50" s="6"/>
    </row>
    <row r="51" spans="1:6" x14ac:dyDescent="0.25">
      <c r="A51" s="6" t="s">
        <v>23</v>
      </c>
      <c r="B51" s="6">
        <v>331</v>
      </c>
      <c r="C51" s="7" t="s">
        <v>11</v>
      </c>
      <c r="D51" s="6" t="s">
        <v>17</v>
      </c>
      <c r="E51" s="6">
        <v>6</v>
      </c>
      <c r="F51" s="6"/>
    </row>
    <row r="52" spans="1:6" ht="12.75" customHeight="1" x14ac:dyDescent="0.25">
      <c r="A52" s="6" t="s">
        <v>23</v>
      </c>
      <c r="B52" s="6">
        <v>300</v>
      </c>
      <c r="C52" s="7" t="s">
        <v>10</v>
      </c>
      <c r="D52" s="6"/>
      <c r="E52" s="6">
        <v>7</v>
      </c>
      <c r="F52" s="6"/>
    </row>
    <row r="53" spans="1:6" x14ac:dyDescent="0.25">
      <c r="A53" s="37"/>
      <c r="B53" s="38"/>
      <c r="C53" s="38"/>
      <c r="D53" s="39">
        <v>14</v>
      </c>
      <c r="E53" s="8">
        <f>SUM(E48:E52)</f>
        <v>30</v>
      </c>
      <c r="F53" s="9"/>
    </row>
    <row r="54" spans="1:6" x14ac:dyDescent="0.25">
      <c r="A54" s="37"/>
      <c r="B54" s="38"/>
      <c r="C54" s="38"/>
      <c r="D54" s="38"/>
      <c r="E54" s="8"/>
      <c r="F54" s="27"/>
    </row>
    <row r="55" spans="1:6" x14ac:dyDescent="0.25">
      <c r="A55" s="29" t="s">
        <v>79</v>
      </c>
      <c r="B55" s="30"/>
      <c r="C55" s="30"/>
      <c r="D55" s="30"/>
      <c r="E55" s="30"/>
      <c r="F55" s="31"/>
    </row>
    <row r="56" spans="1:6" ht="26.25" x14ac:dyDescent="0.25">
      <c r="A56" s="32" t="s">
        <v>21</v>
      </c>
      <c r="B56" s="33"/>
      <c r="C56" s="4" t="s">
        <v>20</v>
      </c>
      <c r="D56" s="5" t="s">
        <v>72</v>
      </c>
      <c r="E56" s="5" t="s">
        <v>9</v>
      </c>
      <c r="F56" s="25" t="s">
        <v>92</v>
      </c>
    </row>
    <row r="57" spans="1:6" x14ac:dyDescent="0.25">
      <c r="A57" s="6" t="s">
        <v>23</v>
      </c>
      <c r="B57" s="6">
        <v>312</v>
      </c>
      <c r="C57" s="7" t="s">
        <v>24</v>
      </c>
      <c r="D57" s="6" t="s">
        <v>16</v>
      </c>
      <c r="E57" s="6">
        <v>6</v>
      </c>
      <c r="F57" s="6" t="s">
        <v>59</v>
      </c>
    </row>
    <row r="58" spans="1:6" x14ac:dyDescent="0.25">
      <c r="A58" s="6" t="s">
        <v>23</v>
      </c>
      <c r="B58" s="6">
        <v>322</v>
      </c>
      <c r="C58" s="7" t="s">
        <v>28</v>
      </c>
      <c r="D58" s="6" t="s">
        <v>16</v>
      </c>
      <c r="E58" s="6">
        <v>6</v>
      </c>
      <c r="F58" s="6"/>
    </row>
    <row r="59" spans="1:6" x14ac:dyDescent="0.25">
      <c r="A59" s="6" t="s">
        <v>23</v>
      </c>
      <c r="B59" s="6">
        <v>342</v>
      </c>
      <c r="C59" s="7" t="s">
        <v>71</v>
      </c>
      <c r="D59" s="6" t="s">
        <v>16</v>
      </c>
      <c r="E59" s="6">
        <v>5</v>
      </c>
      <c r="F59" s="6"/>
    </row>
    <row r="60" spans="1:6" x14ac:dyDescent="0.25">
      <c r="A60" s="6" t="s">
        <v>34</v>
      </c>
      <c r="B60" s="6">
        <v>352</v>
      </c>
      <c r="C60" s="7" t="s">
        <v>33</v>
      </c>
      <c r="D60" s="6" t="s">
        <v>17</v>
      </c>
      <c r="E60" s="6">
        <v>5</v>
      </c>
      <c r="F60" s="6"/>
    </row>
    <row r="61" spans="1:6" ht="12.75" customHeight="1" x14ac:dyDescent="0.25">
      <c r="A61" s="6"/>
      <c r="B61" s="6"/>
      <c r="C61" s="7" t="s">
        <v>7</v>
      </c>
      <c r="D61" s="6" t="s">
        <v>16</v>
      </c>
      <c r="E61" s="6">
        <v>5</v>
      </c>
      <c r="F61" s="6"/>
    </row>
    <row r="62" spans="1:6" x14ac:dyDescent="0.25">
      <c r="A62" s="6" t="s">
        <v>29</v>
      </c>
      <c r="B62" s="6">
        <v>302</v>
      </c>
      <c r="C62" s="7" t="s">
        <v>30</v>
      </c>
      <c r="D62" s="6" t="s">
        <v>16</v>
      </c>
      <c r="E62" s="6">
        <v>3</v>
      </c>
      <c r="F62" s="6"/>
    </row>
    <row r="63" spans="1:6" x14ac:dyDescent="0.25">
      <c r="A63" s="37"/>
      <c r="B63" s="38"/>
      <c r="C63" s="38"/>
      <c r="D63" s="39">
        <v>19</v>
      </c>
      <c r="E63" s="8">
        <f>SUM(E57:E62)</f>
        <v>30</v>
      </c>
      <c r="F63" s="9"/>
    </row>
    <row r="64" spans="1:6" x14ac:dyDescent="0.25">
      <c r="A64" s="37"/>
      <c r="B64" s="38"/>
      <c r="C64" s="38"/>
      <c r="D64" s="38"/>
      <c r="E64" s="8"/>
      <c r="F64" s="27"/>
    </row>
    <row r="65" spans="1:6" x14ac:dyDescent="0.25">
      <c r="A65" s="29" t="s">
        <v>80</v>
      </c>
      <c r="B65" s="30"/>
      <c r="C65" s="30"/>
      <c r="D65" s="30"/>
      <c r="E65" s="30"/>
      <c r="F65" s="31"/>
    </row>
    <row r="66" spans="1:6" ht="26.25" x14ac:dyDescent="0.25">
      <c r="A66" s="32" t="s">
        <v>21</v>
      </c>
      <c r="B66" s="33"/>
      <c r="C66" s="4" t="s">
        <v>20</v>
      </c>
      <c r="D66" s="5" t="s">
        <v>72</v>
      </c>
      <c r="E66" s="5" t="s">
        <v>9</v>
      </c>
      <c r="F66" s="25" t="s">
        <v>92</v>
      </c>
    </row>
    <row r="67" spans="1:6" x14ac:dyDescent="0.25">
      <c r="A67" s="6" t="s">
        <v>23</v>
      </c>
      <c r="B67" s="6">
        <v>401</v>
      </c>
      <c r="C67" s="7" t="s">
        <v>35</v>
      </c>
      <c r="D67" s="6" t="s">
        <v>15</v>
      </c>
      <c r="E67" s="6">
        <v>8</v>
      </c>
      <c r="F67" s="6"/>
    </row>
    <row r="68" spans="1:6" ht="19.5" customHeight="1" x14ac:dyDescent="0.25">
      <c r="A68" s="6"/>
      <c r="B68" s="6"/>
      <c r="C68" s="7" t="s">
        <v>7</v>
      </c>
      <c r="D68" s="6" t="s">
        <v>16</v>
      </c>
      <c r="E68" s="6">
        <v>5</v>
      </c>
      <c r="F68" s="6"/>
    </row>
    <row r="69" spans="1:6" ht="16.5" customHeight="1" x14ac:dyDescent="0.25">
      <c r="A69" s="6"/>
      <c r="B69" s="6"/>
      <c r="C69" s="7" t="s">
        <v>7</v>
      </c>
      <c r="D69" s="6" t="s">
        <v>16</v>
      </c>
      <c r="E69" s="6">
        <v>5</v>
      </c>
      <c r="F69" s="6"/>
    </row>
    <row r="70" spans="1:6" x14ac:dyDescent="0.25">
      <c r="A70" s="6"/>
      <c r="B70" s="6"/>
      <c r="C70" s="7" t="s">
        <v>7</v>
      </c>
      <c r="D70" s="6" t="s">
        <v>16</v>
      </c>
      <c r="E70" s="6">
        <v>5</v>
      </c>
      <c r="F70" s="6"/>
    </row>
    <row r="71" spans="1:6" s="26" customFormat="1" x14ac:dyDescent="0.25">
      <c r="A71" s="6" t="s">
        <v>23</v>
      </c>
      <c r="B71" s="6">
        <v>400</v>
      </c>
      <c r="C71" s="7" t="s">
        <v>8</v>
      </c>
      <c r="D71" s="6"/>
      <c r="E71" s="6">
        <v>7</v>
      </c>
      <c r="F71" s="6"/>
    </row>
    <row r="72" spans="1:6" x14ac:dyDescent="0.25">
      <c r="A72" s="42"/>
      <c r="B72" s="42"/>
      <c r="C72" s="42"/>
      <c r="D72" s="42">
        <v>13</v>
      </c>
      <c r="E72" s="8">
        <f>SUM(E67:E71)</f>
        <v>30</v>
      </c>
      <c r="F72" s="9"/>
    </row>
    <row r="73" spans="1:6" x14ac:dyDescent="0.25">
      <c r="A73" s="37"/>
      <c r="B73" s="38"/>
      <c r="C73" s="38"/>
      <c r="D73" s="38"/>
      <c r="E73" s="8"/>
      <c r="F73" s="27"/>
    </row>
    <row r="74" spans="1:6" x14ac:dyDescent="0.25">
      <c r="A74" s="29" t="s">
        <v>81</v>
      </c>
      <c r="B74" s="30"/>
      <c r="C74" s="30"/>
      <c r="D74" s="30"/>
      <c r="E74" s="30"/>
      <c r="F74" s="31"/>
    </row>
    <row r="75" spans="1:6" ht="26.25" x14ac:dyDescent="0.25">
      <c r="A75" s="40" t="s">
        <v>21</v>
      </c>
      <c r="B75" s="41"/>
      <c r="C75" s="23" t="s">
        <v>20</v>
      </c>
      <c r="D75" s="24" t="s">
        <v>72</v>
      </c>
      <c r="E75" s="24" t="s">
        <v>9</v>
      </c>
      <c r="F75" s="25" t="s">
        <v>92</v>
      </c>
    </row>
    <row r="76" spans="1:6" x14ac:dyDescent="0.25">
      <c r="A76" s="6" t="s">
        <v>23</v>
      </c>
      <c r="B76" s="6">
        <v>402</v>
      </c>
      <c r="C76" s="7" t="s">
        <v>36</v>
      </c>
      <c r="D76" s="6" t="s">
        <v>64</v>
      </c>
      <c r="E76" s="6">
        <v>11</v>
      </c>
      <c r="F76" s="6" t="s">
        <v>58</v>
      </c>
    </row>
    <row r="77" spans="1:6" ht="12.75" customHeight="1" x14ac:dyDescent="0.25">
      <c r="A77" s="6" t="s">
        <v>37</v>
      </c>
      <c r="B77" s="6">
        <v>211</v>
      </c>
      <c r="C77" s="7" t="s">
        <v>38</v>
      </c>
      <c r="D77" s="6" t="s">
        <v>94</v>
      </c>
      <c r="E77" s="6">
        <v>3</v>
      </c>
      <c r="F77" s="6"/>
    </row>
    <row r="78" spans="1:6" ht="12.75" customHeight="1" x14ac:dyDescent="0.25">
      <c r="A78" s="20"/>
      <c r="B78" s="6"/>
      <c r="C78" s="7" t="s">
        <v>66</v>
      </c>
      <c r="D78" s="6" t="s">
        <v>16</v>
      </c>
      <c r="E78" s="6">
        <v>3</v>
      </c>
      <c r="F78" s="6"/>
    </row>
    <row r="79" spans="1:6" ht="12.75" customHeight="1" x14ac:dyDescent="0.25">
      <c r="A79" s="20"/>
      <c r="B79" s="6"/>
      <c r="C79" s="7" t="s">
        <v>66</v>
      </c>
      <c r="D79" s="6" t="s">
        <v>16</v>
      </c>
      <c r="E79" s="6">
        <v>3</v>
      </c>
      <c r="F79" s="6"/>
    </row>
    <row r="80" spans="1:6" s="2" customFormat="1" ht="15" customHeight="1" x14ac:dyDescent="0.25">
      <c r="A80" s="20"/>
      <c r="B80" s="6"/>
      <c r="C80" s="7" t="s">
        <v>7</v>
      </c>
      <c r="D80" s="6" t="s">
        <v>16</v>
      </c>
      <c r="E80" s="6">
        <v>5</v>
      </c>
      <c r="F80" s="6"/>
    </row>
    <row r="81" spans="1:6" s="26" customFormat="1" x14ac:dyDescent="0.25">
      <c r="A81" s="6"/>
      <c r="B81" s="6"/>
      <c r="C81" s="7" t="s">
        <v>7</v>
      </c>
      <c r="D81" s="6" t="s">
        <v>16</v>
      </c>
      <c r="E81" s="6">
        <v>5</v>
      </c>
      <c r="F81" s="6"/>
    </row>
    <row r="82" spans="1:6" x14ac:dyDescent="0.25">
      <c r="A82" s="37"/>
      <c r="B82" s="38"/>
      <c r="C82" s="38"/>
      <c r="D82" s="39">
        <v>16</v>
      </c>
      <c r="E82" s="8">
        <f>SUM(E76:E81)</f>
        <v>30</v>
      </c>
      <c r="F82" s="9"/>
    </row>
    <row r="83" spans="1:6" x14ac:dyDescent="0.25">
      <c r="A83" s="11"/>
      <c r="B83" s="11"/>
      <c r="C83" s="15" t="s">
        <v>67</v>
      </c>
      <c r="D83" s="12">
        <v>136</v>
      </c>
      <c r="E83" s="12">
        <f>E11+E22+E33+E44+E53+E63+E72+E82</f>
        <v>213</v>
      </c>
      <c r="F83" s="11"/>
    </row>
    <row r="84" spans="1:6" x14ac:dyDescent="0.25">
      <c r="A84" s="28" t="s">
        <v>50</v>
      </c>
      <c r="B84" s="28"/>
      <c r="C84" s="21"/>
      <c r="D84" s="10"/>
      <c r="E84" s="10"/>
      <c r="F84" s="11"/>
    </row>
    <row r="85" spans="1:6" ht="26.25" x14ac:dyDescent="0.25">
      <c r="A85" s="40" t="s">
        <v>21</v>
      </c>
      <c r="B85" s="41"/>
      <c r="C85" s="23" t="s">
        <v>20</v>
      </c>
      <c r="D85" s="24" t="s">
        <v>72</v>
      </c>
      <c r="E85" s="24" t="s">
        <v>9</v>
      </c>
      <c r="F85" s="25" t="s">
        <v>90</v>
      </c>
    </row>
    <row r="86" spans="1:6" x14ac:dyDescent="0.25">
      <c r="A86" s="16" t="s">
        <v>23</v>
      </c>
      <c r="B86" s="16">
        <v>405</v>
      </c>
      <c r="C86" s="17" t="s">
        <v>51</v>
      </c>
      <c r="D86" s="6" t="s">
        <v>16</v>
      </c>
      <c r="E86" s="6">
        <v>5</v>
      </c>
      <c r="F86" s="16"/>
    </row>
    <row r="87" spans="1:6" x14ac:dyDescent="0.25">
      <c r="A87" s="16" t="s">
        <v>23</v>
      </c>
      <c r="B87" s="16">
        <v>406</v>
      </c>
      <c r="C87" s="17" t="s">
        <v>52</v>
      </c>
      <c r="D87" s="6" t="s">
        <v>16</v>
      </c>
      <c r="E87" s="6">
        <v>5</v>
      </c>
      <c r="F87" s="18"/>
    </row>
    <row r="88" spans="1:6" x14ac:dyDescent="0.25">
      <c r="A88" s="16" t="s">
        <v>23</v>
      </c>
      <c r="B88" s="16">
        <v>407</v>
      </c>
      <c r="C88" s="17" t="s">
        <v>6</v>
      </c>
      <c r="D88" s="6" t="s">
        <v>16</v>
      </c>
      <c r="E88" s="6">
        <v>5</v>
      </c>
      <c r="F88" s="16"/>
    </row>
    <row r="89" spans="1:6" x14ac:dyDescent="0.25">
      <c r="A89" s="48" t="s">
        <v>23</v>
      </c>
      <c r="B89" s="48">
        <v>408</v>
      </c>
      <c r="C89" s="50" t="s">
        <v>99</v>
      </c>
      <c r="D89" s="45" t="s">
        <v>16</v>
      </c>
      <c r="E89" s="48">
        <v>5</v>
      </c>
      <c r="F89" s="48"/>
    </row>
    <row r="90" spans="1:6" ht="28.5" customHeight="1" x14ac:dyDescent="0.25">
      <c r="A90" s="16" t="s">
        <v>23</v>
      </c>
      <c r="B90" s="16">
        <v>410</v>
      </c>
      <c r="C90" s="14" t="s">
        <v>53</v>
      </c>
      <c r="D90" s="6" t="s">
        <v>16</v>
      </c>
      <c r="E90" s="6">
        <v>5</v>
      </c>
      <c r="F90" s="13"/>
    </row>
    <row r="91" spans="1:6" ht="30" x14ac:dyDescent="0.25">
      <c r="A91" s="16" t="s">
        <v>23</v>
      </c>
      <c r="B91" s="16">
        <v>411</v>
      </c>
      <c r="C91" s="22" t="s">
        <v>73</v>
      </c>
      <c r="D91" s="6" t="s">
        <v>16</v>
      </c>
      <c r="E91" s="6">
        <v>5</v>
      </c>
      <c r="F91" s="13"/>
    </row>
    <row r="92" spans="1:6" x14ac:dyDescent="0.25">
      <c r="A92" s="16" t="s">
        <v>23</v>
      </c>
      <c r="B92" s="16">
        <v>420</v>
      </c>
      <c r="C92" s="19" t="s">
        <v>54</v>
      </c>
      <c r="D92" s="6" t="s">
        <v>16</v>
      </c>
      <c r="E92" s="6">
        <v>5</v>
      </c>
      <c r="F92" s="13"/>
    </row>
    <row r="93" spans="1:6" x14ac:dyDescent="0.25">
      <c r="A93" s="16" t="s">
        <v>23</v>
      </c>
      <c r="B93" s="16">
        <v>421</v>
      </c>
      <c r="C93" s="19" t="s">
        <v>63</v>
      </c>
      <c r="D93" s="6" t="s">
        <v>16</v>
      </c>
      <c r="E93" s="6">
        <v>5</v>
      </c>
      <c r="F93" s="13"/>
    </row>
    <row r="94" spans="1:6" x14ac:dyDescent="0.25">
      <c r="A94" s="48" t="s">
        <v>23</v>
      </c>
      <c r="B94" s="48">
        <v>423</v>
      </c>
      <c r="C94" s="49" t="s">
        <v>91</v>
      </c>
      <c r="D94" s="45" t="s">
        <v>16</v>
      </c>
      <c r="E94" s="48">
        <v>5</v>
      </c>
      <c r="F94" s="51" t="s">
        <v>93</v>
      </c>
    </row>
    <row r="95" spans="1:6" x14ac:dyDescent="0.25">
      <c r="A95" s="16" t="s">
        <v>23</v>
      </c>
      <c r="B95" s="16">
        <v>431</v>
      </c>
      <c r="C95" s="19" t="s">
        <v>89</v>
      </c>
      <c r="D95" s="6" t="s">
        <v>16</v>
      </c>
      <c r="E95" s="6">
        <v>5</v>
      </c>
      <c r="F95" s="13"/>
    </row>
    <row r="96" spans="1:6" x14ac:dyDescent="0.25">
      <c r="A96" s="16" t="s">
        <v>23</v>
      </c>
      <c r="B96" s="16">
        <v>432</v>
      </c>
      <c r="C96" s="19" t="s">
        <v>88</v>
      </c>
      <c r="D96" s="6" t="s">
        <v>16</v>
      </c>
      <c r="E96" s="6">
        <v>5</v>
      </c>
      <c r="F96" s="13" t="s">
        <v>87</v>
      </c>
    </row>
    <row r="97" spans="1:5" x14ac:dyDescent="0.25">
      <c r="A97" s="10"/>
      <c r="B97" s="10"/>
      <c r="C97" s="10"/>
      <c r="D97" s="10"/>
      <c r="E97" s="10"/>
    </row>
    <row r="98" spans="1:5" x14ac:dyDescent="0.25">
      <c r="A98" s="10"/>
      <c r="B98" s="10"/>
      <c r="C98" s="10"/>
      <c r="D98" s="10"/>
      <c r="E98" s="10"/>
    </row>
  </sheetData>
  <customSheetViews>
    <customSheetView guid="{BADB97CE-F386-4A99-AF13-402502789D9B}" scale="80" topLeftCell="A74">
      <selection activeCell="G91" sqref="G91"/>
      <pageMargins left="0.11811023622047245" right="0.19685039370078741" top="0" bottom="0" header="0.11811023622047245" footer="0.31496062992125984"/>
      <pageSetup orientation="portrait" r:id="rId1"/>
    </customSheetView>
    <customSheetView guid="{8CE8D117-56BC-4469-8C86-0A0F955E80F6}" scale="80" showPageBreaks="1" printArea="1" topLeftCell="A64">
      <selection activeCell="G71" sqref="G71"/>
      <pageMargins left="0.11811023622047245" right="0.19685039370078741" top="0" bottom="0" header="0.11811023622047245" footer="0.31496062992125984"/>
      <pageSetup orientation="portrait" r:id="rId2"/>
    </customSheetView>
    <customSheetView guid="{C0A4F4AD-37A7-4249-9D6A-287CB92F4C40}" scale="80" showPageBreaks="1" printArea="1" topLeftCell="A77">
      <selection activeCell="O90" sqref="O90"/>
      <pageMargins left="0.11811023622047245" right="0.19685039370078741" top="0" bottom="0" header="0.11811023622047245" footer="0.31496062992125984"/>
      <pageSetup orientation="portrait" r:id="rId3"/>
    </customSheetView>
    <customSheetView guid="{A62A5F36-D7A0-420D-80FF-7FB19C44515B}" scale="80" showPageBreaks="1">
      <selection activeCell="C1" sqref="C1"/>
      <pageMargins left="0.11811023622047245" right="0.19685039370078741" top="0" bottom="0" header="0.11811023622047245" footer="0.31496062992125984"/>
      <pageSetup orientation="portrait" r:id="rId4"/>
    </customSheetView>
  </customSheetViews>
  <pageMargins left="0.11811023622047245" right="0.19685039370078741" top="0" bottom="0" header="0.11811023622047245" footer="0.31496062992125984"/>
  <pageSetup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2019-08-20T11:12:00Z</cp:lastPrinted>
  <dcterms:created xsi:type="dcterms:W3CDTF">2019-07-01T10:30:47Z</dcterms:created>
  <dcterms:modified xsi:type="dcterms:W3CDTF">2021-12-10T17:44:09Z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75571908-03a4-4d52-ac13-8cf70967ad91</vt:lpwstr>
  </property>
</Properties>
</file>